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3" i="1"/>
  <c r="E37" s="1"/>
  <c r="E41" s="1"/>
  <c r="D23"/>
  <c r="D37" s="1"/>
  <c r="D41" s="1"/>
  <c r="D20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<sst xmlns="http://schemas.openxmlformats.org/spreadsheetml/2006/main" count="65" uniqueCount="65">
  <si>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</si>
  <si>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</si>
  <si>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</si>
  <si>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>Закрытое акционерное общество "Управляющая Компания ГФТ КАПИТАЛ"</t>
  </si>
  <si>
    <t>21-000-1-00948</t>
  </si>
  <si>
    <t xml:space="preserve">Текущая отчетная дата </t>
  </si>
  <si>
    <t xml:space="preserve">Предыдущая отчетная дата </t>
  </si>
  <si>
    <t>в рублях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</si>
  <si>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</si>
  <si>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</si>
  <si>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</si>
  <si>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</si>
  <si>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«Активы, принятые к расчету собственных средств»</t>
  </si>
  <si>
    <t xml:space="preserve">Денежные средства – всего </t>
  </si>
  <si>
    <t>в том числе:  
на счетах в кредитных организациях</t>
  </si>
  <si>
    <t xml:space="preserve">   на счетах по депозиту в кредитных организациях</t>
  </si>
  <si>
    <t>Ценные бумаги – всего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</si>
  <si>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</si>
  <si>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</si>
  <si>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</si>
  <si>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</si>
  <si>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</si>
  <si>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</si>
  <si>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</si>
  <si>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</si>
  <si>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 xml:space="preserve">   акции – всего </t>
  </si>
  <si>
    <t>в том числе:
российских акционерных обществ</t>
  </si>
  <si>
    <t xml:space="preserve">иностранных акционерных обществ 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</si>
  <si>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</si>
  <si>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</si>
  <si>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</si>
  <si>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</si>
  <si>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</si>
  <si>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</si>
  <si>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</si>
  <si>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</si>
  <si>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</si>
  <si>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</si>
  <si>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</si>
  <si>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СООТВЕТСТВУЕТ</t>
  </si>
  <si>
    <t>НЕ СООТВЕТСТВУЕТ)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</si>
  <si>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</si>
  <si>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</si>
  <si>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</si>
  <si>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01</t>
  </si>
  <si>
    <t>01.01</t>
  </si>
  <si>
    <t>01.02</t>
  </si>
  <si>
    <t>02</t>
  </si>
  <si>
    <t>02.01</t>
  </si>
  <si>
    <t>02.01.01</t>
  </si>
  <si>
    <t>02.01.02</t>
  </si>
  <si>
    <t>02.01.03</t>
  </si>
  <si>
    <t>02.01.04</t>
  </si>
  <si>
    <t>02.01.05</t>
  </si>
  <si>
    <t>02.01.06</t>
  </si>
  <si>
    <t>02.01.07</t>
  </si>
  <si>
    <t>02.02</t>
  </si>
  <si>
    <t>02.02.01</t>
  </si>
  <si>
    <t>02.02.02</t>
  </si>
  <si>
    <t>03</t>
  </si>
  <si>
    <t>04</t>
  </si>
  <si>
    <t>05</t>
  </si>
  <si>
    <t>06</t>
  </si>
  <si>
    <t>07</t>
  </si>
  <si>
    <t>08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</si>
</sst>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quotePrefix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4" fontId="3" fillId="0" borderId="1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quotePrefix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9"/>
  <sheetViews>
    <sheetView tabSelected="1" topLeftCell="A22" workbookViewId="0">
      <selection activeCell="E9" sqref="E9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>
      <c r="B3" s="4" t="s">
        <v>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5.75" thickBot="1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30.75" thickBot="1">
      <c r="B5" s="6" t="s">
        <v>1</v>
      </c>
      <c r="C5" s="7" t="s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5.75" thickBot="1">
      <c r="B6" s="8">
        <v>1</v>
      </c>
      <c r="C6" s="9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45.75" thickBot="1">
      <c r="B7" s="8" t="s">
        <v>3</v>
      </c>
      <c r="C7" s="9" t="s">
        <v>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>
      <c r="B9" s="4" t="s">
        <v>42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2:18" ht="15.75" thickBot="1"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ht="30.75" thickBot="1">
      <c r="B11" s="6" t="s">
        <v>5</v>
      </c>
      <c r="C11" s="6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18" ht="15.75" thickBot="1">
      <c r="B12" s="8">
        <v>1</v>
      </c>
      <c r="C12" s="8">
        <v>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5.75" thickBot="1">
      <c r="B13" s="11">
        <v>42886</v>
      </c>
      <c r="C13" s="11">
        <v>42855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>
      <c r="B15" s="4" t="s">
        <v>43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5.75" thickBot="1">
      <c r="B16" s="3"/>
      <c r="C16" s="3"/>
      <c r="D16" s="12"/>
      <c r="E16" s="12" t="s">
        <v>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30.75" thickBot="1">
      <c r="B17" s="13" t="s">
        <v>8</v>
      </c>
      <c r="C17" s="14" t="s">
        <v>9</v>
      </c>
      <c r="D17" s="14" t="s">
        <v>10</v>
      </c>
      <c r="E17" s="14" t="s">
        <v>11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5.75" thickBot="1">
      <c r="B18" s="6">
        <v>1</v>
      </c>
      <c r="C18" s="7">
        <v>2</v>
      </c>
      <c r="D18" s="7">
        <v>3</v>
      </c>
      <c r="E18" s="7">
        <v>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31.5" customHeight="1" thickBot="1">
      <c r="B19" s="15" t="s">
        <v>12</v>
      </c>
      <c r="C19" s="16"/>
      <c r="D19" s="16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5.75" thickBot="1">
      <c r="B20" s="18" t="s">
        <v>13</v>
      </c>
      <c r="C20" s="19" t="s">
        <v>44</v>
      </c>
      <c r="D20" s="20">
        <f>D21+D22</f>
        <v>9648124.2599999998</v>
      </c>
      <c r="E20" s="21">
        <v>10303967.16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45.75" thickBot="1">
      <c r="B21" s="22" t="s">
        <v>14</v>
      </c>
      <c r="C21" s="23" t="s">
        <v>45</v>
      </c>
      <c r="D21" s="20">
        <v>9648124.2599999998</v>
      </c>
      <c r="E21" s="21">
        <v>10303967.16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30.75" thickBot="1">
      <c r="B22" s="24" t="s">
        <v>15</v>
      </c>
      <c r="C22" s="25" t="s">
        <v>46</v>
      </c>
      <c r="D22" s="20">
        <v>0</v>
      </c>
      <c r="E22" s="21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.75" thickBot="1">
      <c r="B23" s="18" t="s">
        <v>16</v>
      </c>
      <c r="C23" s="26" t="s">
        <v>47</v>
      </c>
      <c r="D23" s="27">
        <f>D33</f>
        <v>5654400</v>
      </c>
      <c r="E23" s="28">
        <f>E33+E26</f>
        <v>4990000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30.75" thickBot="1">
      <c r="B24" s="22" t="s">
        <v>17</v>
      </c>
      <c r="C24" s="23" t="s">
        <v>48</v>
      </c>
      <c r="D24" s="29">
        <v>0</v>
      </c>
      <c r="E24" s="30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45.75" thickBot="1">
      <c r="B25" s="24" t="s">
        <v>18</v>
      </c>
      <c r="C25" s="23" t="s">
        <v>49</v>
      </c>
      <c r="D25" s="20">
        <v>0</v>
      </c>
      <c r="E25" s="21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30.75" thickBot="1">
      <c r="B26" s="24" t="s">
        <v>19</v>
      </c>
      <c r="C26" s="31" t="s">
        <v>50</v>
      </c>
      <c r="D26" s="20">
        <v>0</v>
      </c>
      <c r="E26" s="21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30.75" thickBot="1">
      <c r="B27" s="24" t="s">
        <v>20</v>
      </c>
      <c r="C27" s="31" t="s">
        <v>51</v>
      </c>
      <c r="D27" s="20">
        <v>0</v>
      </c>
      <c r="E27" s="21"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.75" thickBot="1">
      <c r="B28" s="18" t="s">
        <v>21</v>
      </c>
      <c r="C28" s="31" t="s">
        <v>52</v>
      </c>
      <c r="D28" s="27">
        <v>0</v>
      </c>
      <c r="E28" s="28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30.75" thickBot="1">
      <c r="B29" s="22" t="s">
        <v>22</v>
      </c>
      <c r="C29" s="31" t="s">
        <v>53</v>
      </c>
      <c r="D29" s="27">
        <v>0</v>
      </c>
      <c r="E29" s="28"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30.75" thickBot="1">
      <c r="B30" s="24" t="s">
        <v>23</v>
      </c>
      <c r="C30" s="31" t="s">
        <v>54</v>
      </c>
      <c r="D30" s="32">
        <v>0</v>
      </c>
      <c r="E30" s="33"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30.75" thickBot="1">
      <c r="B31" s="22" t="s">
        <v>24</v>
      </c>
      <c r="C31" s="31" t="s">
        <v>55</v>
      </c>
      <c r="D31" s="20">
        <v>0</v>
      </c>
      <c r="E31" s="21"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5.75" thickBot="1">
      <c r="B32" s="18" t="s">
        <v>25</v>
      </c>
      <c r="C32" s="23" t="s">
        <v>56</v>
      </c>
      <c r="D32" s="20">
        <v>0</v>
      </c>
      <c r="E32" s="21"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30.75" thickBot="1">
      <c r="B33" s="22" t="s">
        <v>26</v>
      </c>
      <c r="C33" s="31" t="s">
        <v>57</v>
      </c>
      <c r="D33" s="20">
        <v>5654400</v>
      </c>
      <c r="E33" s="21">
        <v>4990000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30.75" thickBot="1">
      <c r="B34" s="24" t="s">
        <v>27</v>
      </c>
      <c r="C34" s="31" t="s">
        <v>58</v>
      </c>
      <c r="D34" s="27">
        <v>0</v>
      </c>
      <c r="E34" s="28"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5.75" thickBot="1">
      <c r="B35" s="18" t="s">
        <v>28</v>
      </c>
      <c r="C35" s="23" t="s">
        <v>59</v>
      </c>
      <c r="D35" s="32">
        <v>0</v>
      </c>
      <c r="E35" s="33"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5.75" thickBot="1">
      <c r="B36" s="18" t="s">
        <v>29</v>
      </c>
      <c r="C36" s="23" t="s">
        <v>60</v>
      </c>
      <c r="D36" s="32">
        <v>0</v>
      </c>
      <c r="E36" s="33"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30.75" customHeight="1" thickBot="1">
      <c r="B37" s="34" t="s">
        <v>30</v>
      </c>
      <c r="C37" s="35" t="s">
        <v>61</v>
      </c>
      <c r="D37" s="20">
        <f>D23+D20</f>
        <v>15302524.26</v>
      </c>
      <c r="E37" s="28">
        <f>E20+E23+E36</f>
        <v>15293967.16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5.75" thickBot="1">
      <c r="B38" s="15" t="s">
        <v>31</v>
      </c>
      <c r="C38" s="16"/>
      <c r="D38" s="16"/>
      <c r="E38" s="3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5.75" thickBot="1">
      <c r="B39" s="22" t="s">
        <v>32</v>
      </c>
      <c r="C39" s="25" t="s">
        <v>62</v>
      </c>
      <c r="D39" s="37">
        <v>0</v>
      </c>
      <c r="E39" s="38"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5.75" thickBot="1">
      <c r="B40" s="39" t="s">
        <v>33</v>
      </c>
      <c r="C40" s="16"/>
      <c r="D40" s="16"/>
      <c r="E40" s="4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>
      <c r="B41" s="41" t="s">
        <v>34</v>
      </c>
      <c r="C41" s="42" t="s">
        <v>63</v>
      </c>
      <c r="D41" s="43">
        <f>D37-D39</f>
        <v>15302524.26</v>
      </c>
      <c r="E41" s="43">
        <f>E37-E39</f>
        <v>15293967.16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5.75" thickBot="1">
      <c r="B42" s="44" t="s">
        <v>35</v>
      </c>
      <c r="C42" s="45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5.75" thickBot="1">
      <c r="B43" s="15" t="s">
        <v>36</v>
      </c>
      <c r="C43" s="16"/>
      <c r="D43" s="16"/>
      <c r="E43" s="4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46.5" customHeight="1" thickBot="1">
      <c r="B44" s="46" t="s">
        <v>37</v>
      </c>
      <c r="C44" s="25" t="s">
        <v>64</v>
      </c>
      <c r="D44" s="47">
        <v>15000000</v>
      </c>
      <c r="E44" s="30">
        <v>15000000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18.5" customHeight="1">
      <c r="B45" s="48" t="s">
        <v>38</v>
      </c>
      <c r="C45" s="49" t="s">
        <v>39</v>
      </c>
      <c r="D45" s="50"/>
      <c r="E45" s="1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5.75" thickBot="1">
      <c r="B46" s="51" t="s">
        <v>40</v>
      </c>
      <c r="C46" s="52"/>
      <c r="D46" s="53"/>
      <c r="E46" s="3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179" spans="2:18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</sheetData>
  <mergeCells count="9">
    <mergeCell ref="B43:E43"/>
    <mergeCell ref="C45:E46"/>
    <mergeCell ref="B1:G1"/>
    <mergeCell ref="B19:E19"/>
    <mergeCell ref="B38:E38"/>
    <mergeCell ref="B40:E40"/>
    <mergeCell ref="C41:C42"/>
    <mergeCell ref="D41:D42"/>
    <mergeCell ref="E41:E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2017-06-13T09:53:01Z</dcterms:modified>
</cp:coreProperties>
</file>